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短大・大卒" sheetId="1" r:id="rId1"/>
  </sheets>
  <definedNames>
    <definedName name="_xlnm.Print_Area" localSheetId="0">'短大・大卒'!$A$1:$L$37</definedName>
  </definedNames>
  <calcPr fullCalcOnLoad="1"/>
</workbook>
</file>

<file path=xl/sharedStrings.xml><?xml version="1.0" encoding="utf-8"?>
<sst xmlns="http://schemas.openxmlformats.org/spreadsheetml/2006/main" count="133" uniqueCount="113">
  <si>
    <t>人事担当者</t>
  </si>
  <si>
    <t>所在地</t>
  </si>
  <si>
    <t>最寄駅</t>
  </si>
  <si>
    <t>採用人員</t>
  </si>
  <si>
    <t>応募資格</t>
  </si>
  <si>
    <t>勤務時間</t>
  </si>
  <si>
    <t>加入保険</t>
  </si>
  <si>
    <t>通勤条件</t>
  </si>
  <si>
    <t>提出書類</t>
  </si>
  <si>
    <t>採用条件等</t>
  </si>
  <si>
    <t>保　育　士　求　人　票</t>
  </si>
  <si>
    <t>園　名</t>
  </si>
  <si>
    <t>定　員</t>
  </si>
  <si>
    <t>代 表 者</t>
  </si>
  <si>
    <t>職 員 数</t>
  </si>
  <si>
    <t>求人先</t>
  </si>
  <si>
    <t xml:space="preserve">  試験日</t>
  </si>
  <si>
    <t>採</t>
  </si>
  <si>
    <t>用</t>
  </si>
  <si>
    <t>試</t>
  </si>
  <si>
    <t xml:space="preserve"> 験</t>
  </si>
  <si>
    <t>休　   日</t>
  </si>
  <si>
    <t>学　　歴</t>
  </si>
  <si>
    <t>調整手当</t>
  </si>
  <si>
    <t>特殊業務手当</t>
  </si>
  <si>
    <t>本　俸</t>
  </si>
  <si>
    <t>試験内容</t>
  </si>
  <si>
    <t>　</t>
  </si>
  <si>
    <t>　　</t>
  </si>
  <si>
    <t>各種休暇</t>
  </si>
  <si>
    <t xml:space="preserve">　社会保険・厚生年金・雇用・労災。退職金有　   </t>
  </si>
  <si>
    <t xml:space="preserve"> </t>
  </si>
  <si>
    <t>交通費・昇給</t>
  </si>
  <si>
    <t>　・一人暮らし：可、住宅手当有（法人規定有）</t>
  </si>
  <si>
    <t>　・電車通勤、自動車通勤：交通費支給有</t>
  </si>
  <si>
    <t>有休、産休、育児、子供の看護休暇、介護休暇</t>
  </si>
  <si>
    <t xml:space="preserve"> 　　交通費～15,000円/月。昇給年１回。</t>
  </si>
  <si>
    <t>創立・認可</t>
  </si>
  <si>
    <t>提出期間</t>
  </si>
  <si>
    <t>　・履歴書・卒業見込証明書・成績証明書</t>
  </si>
  <si>
    <t>郵送または持参</t>
  </si>
  <si>
    <t>発　表</t>
  </si>
  <si>
    <t>大　学</t>
  </si>
  <si>
    <t>　・健康診断書・保育士取得見込証明書</t>
  </si>
  <si>
    <t>　新卒者（専門　短大　大学）</t>
  </si>
  <si>
    <t>専門　短大</t>
  </si>
  <si>
    <t>合　計</t>
  </si>
  <si>
    <t>その他手当　　</t>
  </si>
  <si>
    <t>賞　　 与　　</t>
  </si>
  <si>
    <t>そ</t>
  </si>
  <si>
    <t>の</t>
  </si>
  <si>
    <t>他</t>
  </si>
  <si>
    <t>提出方法</t>
  </si>
  <si>
    <t>　採用前研修の有無。並びに開始時期・期間</t>
  </si>
  <si>
    <t>　採用前研修の賃金額　　　　　　　</t>
  </si>
  <si>
    <t>柏井保育園</t>
  </si>
  <si>
    <t>のぞみ保育園</t>
  </si>
  <si>
    <t>すえひろ保育園</t>
  </si>
  <si>
    <t>理事長　杉田幸男</t>
  </si>
  <si>
    <t>〒272-0802</t>
  </si>
  <si>
    <t>TEL/FAX
047(337)6541　</t>
  </si>
  <si>
    <t>TEL　047(339)6631</t>
  </si>
  <si>
    <t>FAX　047(339)6651</t>
  </si>
  <si>
    <t>６０名</t>
  </si>
  <si>
    <t>　昭和５５年４月</t>
  </si>
  <si>
    <t>平成１０年４月</t>
  </si>
  <si>
    <t>２０名</t>
  </si>
  <si>
    <t>有　</t>
  </si>
  <si>
    <t>　　日額　7,000円　×　日数。</t>
  </si>
  <si>
    <t>随時</t>
  </si>
  <si>
    <t>試験後　約一週間以内</t>
  </si>
  <si>
    <t>筆記試験　面接</t>
  </si>
  <si>
    <t>　開始時期　　　　3月末　　　　　期間　　　5日位</t>
  </si>
  <si>
    <t>　開園時間　7時00分～19時00分</t>
  </si>
  <si>
    <t>JR武蔵野線
市川大野駅
徒歩　20分</t>
  </si>
  <si>
    <t>　平　 日　　8時30分～17時00分</t>
  </si>
  <si>
    <t>　土曜日　　8時30分～13時30分</t>
  </si>
  <si>
    <t>　　社会福祉法人 柏井福祉会</t>
  </si>
  <si>
    <t>のぞみ保育園
（院内保育所）</t>
  </si>
  <si>
    <t>〒272-0120</t>
  </si>
  <si>
    <t>東京メトロ東西線
行徳駅
徒歩　６分</t>
  </si>
  <si>
    <t>平成１６年９月</t>
  </si>
  <si>
    <t>・残業手当（実数により支給）</t>
  </si>
  <si>
    <t>　　日曜・祝祭日・年末年始（12/29-1/3）
土曜日（隔週交代出勤）</t>
  </si>
  <si>
    <t>平日　8時〜17時
土曜日　8時〜18時
火・金　夜間保育対応
　　　　　（変則勤務）</t>
  </si>
  <si>
    <t>7時30分〜19時</t>
  </si>
  <si>
    <t>・夜勤手当（のぞみ保育園のみ　実数により支給）</t>
  </si>
  <si>
    <t>石井・秋山</t>
  </si>
  <si>
    <t>大竹</t>
  </si>
  <si>
    <t>千葉県市川市
柏井町4-229-4
市川市保健医療
センター内</t>
  </si>
  <si>
    <t>千葉県市川市
柏井町
2-718-3</t>
  </si>
  <si>
    <t>JR武蔵野線
船橋法典駅
徒歩20分</t>
  </si>
  <si>
    <t>千葉県市川市
末広1-1-48</t>
  </si>
  <si>
    <t xml:space="preserve">1名
4名
3名
</t>
  </si>
  <si>
    <t>1名</t>
  </si>
  <si>
    <t>2－4名</t>
  </si>
  <si>
    <t>　  　6月：2.0ヶ月、12月：2.3ヶ月</t>
  </si>
  <si>
    <t>７０名→90名</t>
  </si>
  <si>
    <t>3-5名</t>
  </si>
  <si>
    <t>・保育士就業開始資金（10万円）（柏井保育園・すえひろ保育園）</t>
  </si>
  <si>
    <t>（H29実績）</t>
  </si>
  <si>
    <r>
      <t xml:space="preserve">園長　　
</t>
    </r>
    <r>
      <rPr>
        <sz val="11"/>
        <color indexed="8"/>
        <rFont val="ＭＳ Ｐ明朝"/>
        <family val="1"/>
      </rPr>
      <t>主任保育士</t>
    </r>
    <r>
      <rPr>
        <sz val="12"/>
        <color indexed="8"/>
        <rFont val="ＭＳ Ｐ明朝"/>
        <family val="1"/>
      </rPr>
      <t xml:space="preserve">　　　
保育士　　　
栄養士　　　　　　
事務　　　　　　
</t>
    </r>
    <r>
      <rPr>
        <sz val="10"/>
        <color indexed="8"/>
        <rFont val="ＭＳ Ｐ明朝"/>
        <family val="1"/>
      </rPr>
      <t>非常勤保育士</t>
    </r>
    <r>
      <rPr>
        <sz val="12"/>
        <color indexed="8"/>
        <rFont val="ＭＳ Ｐ明朝"/>
        <family val="1"/>
      </rPr>
      <t xml:space="preserve">
保育補助
</t>
    </r>
    <r>
      <rPr>
        <sz val="11"/>
        <color indexed="8"/>
        <rFont val="ＭＳ Ｐ明朝"/>
        <family val="1"/>
      </rPr>
      <t>非常勤調理</t>
    </r>
  </si>
  <si>
    <r>
      <rPr>
        <sz val="11"/>
        <color indexed="8"/>
        <rFont val="ＭＳ Ｐ明朝"/>
        <family val="1"/>
      </rPr>
      <t>主任保育士　</t>
    </r>
    <r>
      <rPr>
        <sz val="12"/>
        <color indexed="8"/>
        <rFont val="ＭＳ Ｐ明朝"/>
        <family val="1"/>
      </rPr>
      <t xml:space="preserve">　　
保育士　　　　　　　　　　
</t>
    </r>
    <r>
      <rPr>
        <sz val="10"/>
        <color indexed="8"/>
        <rFont val="ＭＳ Ｐ明朝"/>
        <family val="1"/>
      </rPr>
      <t>非常勤保育士</t>
    </r>
    <r>
      <rPr>
        <sz val="12"/>
        <color indexed="8"/>
        <rFont val="ＭＳ Ｐ明朝"/>
        <family val="1"/>
      </rPr>
      <t xml:space="preserve">
</t>
    </r>
  </si>
  <si>
    <t>1名
1名
13名
2名
1名
6名
1名
1名</t>
  </si>
  <si>
    <t>初任給(H２９実績）</t>
  </si>
  <si>
    <t>　（・幼稚園教諭免許取得見込証明書）</t>
  </si>
  <si>
    <t>TEL　047(356)4152</t>
  </si>
  <si>
    <t>FAX　047(356)4165</t>
  </si>
  <si>
    <t>臣司(しんじ）</t>
  </si>
  <si>
    <r>
      <t xml:space="preserve">園長　　　　
副園長　　　
保育士　　　
栄養士　　　
調理師　　　
事務　　　　　　
</t>
    </r>
    <r>
      <rPr>
        <sz val="10"/>
        <color indexed="8"/>
        <rFont val="ＭＳ Ｐ明朝"/>
        <family val="1"/>
      </rPr>
      <t>非常勤保育士
非常勤調理</t>
    </r>
  </si>
  <si>
    <t>1名
1名
13名
1名
1名
1名
4名
1名</t>
  </si>
  <si>
    <t>合計4.3ヶ月/年　（１年目は2.8ヶ月）</t>
  </si>
  <si>
    <t>・家賃補助有（条件有）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</si>
</sst>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ゴシック"/>
      <family val="3"/>
    </font>
    <font>
      <sz val="10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  <font>
      <b/>
      <sz val="24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justify"/>
    </xf>
    <xf numFmtId="0" fontId="57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justify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3" xfId="0" applyFont="1" applyBorder="1" applyAlignment="1">
      <alignment vertical="justify"/>
    </xf>
    <xf numFmtId="0" fontId="57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justify"/>
    </xf>
    <xf numFmtId="0" fontId="56" fillId="0" borderId="17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6" fillId="0" borderId="11" xfId="0" applyFont="1" applyBorder="1" applyAlignment="1">
      <alignment vertical="justify"/>
    </xf>
    <xf numFmtId="0" fontId="59" fillId="0" borderId="11" xfId="0" applyFont="1" applyBorder="1" applyAlignment="1">
      <alignment horizontal="center" vertical="center"/>
    </xf>
    <xf numFmtId="0" fontId="56" fillId="0" borderId="20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left" vertical="center" shrinkToFit="1"/>
    </xf>
    <xf numFmtId="0" fontId="59" fillId="0" borderId="18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6" fillId="0" borderId="15" xfId="0" applyFont="1" applyBorder="1" applyAlignment="1">
      <alignment horizontal="center" vertical="center" shrinkToFit="1"/>
    </xf>
    <xf numFmtId="0" fontId="59" fillId="0" borderId="27" xfId="0" applyFont="1" applyBorder="1" applyAlignment="1">
      <alignment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vertical="center"/>
    </xf>
    <xf numFmtId="0" fontId="59" fillId="0" borderId="23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7" fillId="0" borderId="2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6" fillId="0" borderId="28" xfId="0" applyFont="1" applyBorder="1" applyAlignment="1">
      <alignment horizontal="left"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49" fontId="56" fillId="0" borderId="19" xfId="0" applyNumberFormat="1" applyFont="1" applyBorder="1" applyAlignment="1">
      <alignment vertical="justify"/>
    </xf>
    <xf numFmtId="0" fontId="57" fillId="0" borderId="19" xfId="0" applyFont="1" applyBorder="1" applyAlignment="1">
      <alignment horizontal="center" vertical="center"/>
    </xf>
    <xf numFmtId="0" fontId="56" fillId="0" borderId="29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31" xfId="0" applyFont="1" applyBorder="1" applyAlignment="1">
      <alignment horizontal="left" vertical="center"/>
    </xf>
    <xf numFmtId="0" fontId="60" fillId="0" borderId="17" xfId="0" applyFont="1" applyFill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justify"/>
    </xf>
    <xf numFmtId="0" fontId="56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16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60" fillId="0" borderId="13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2" fillId="0" borderId="33" xfId="0" applyFont="1" applyBorder="1" applyAlignment="1">
      <alignment horizontal="left" vertical="center"/>
    </xf>
    <xf numFmtId="0" fontId="60" fillId="0" borderId="19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27" xfId="0" applyFont="1" applyBorder="1" applyAlignment="1">
      <alignment horizontal="left" vertical="center"/>
    </xf>
    <xf numFmtId="38" fontId="63" fillId="0" borderId="20" xfId="49" applyFont="1" applyBorder="1" applyAlignment="1" quotePrefix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6" xfId="0" applyNumberFormat="1" applyFont="1" applyBorder="1" applyAlignment="1" quotePrefix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56" fillId="0" borderId="20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left" vertical="center" shrinkToFit="1"/>
    </xf>
    <xf numFmtId="0" fontId="56" fillId="0" borderId="0" xfId="0" applyFont="1" applyBorder="1" applyAlignment="1">
      <alignment horizontal="left" vertical="center" shrinkToFit="1"/>
    </xf>
    <xf numFmtId="0" fontId="59" fillId="0" borderId="0" xfId="0" applyFont="1" applyBorder="1" applyAlignment="1">
      <alignment horizontal="left" vertical="center" shrinkToFit="1"/>
    </xf>
    <xf numFmtId="0" fontId="59" fillId="0" borderId="33" xfId="0" applyFont="1" applyBorder="1" applyAlignment="1">
      <alignment horizontal="left" vertical="center" shrinkToFit="1"/>
    </xf>
    <xf numFmtId="0" fontId="56" fillId="0" borderId="13" xfId="0" applyFont="1" applyBorder="1" applyAlignment="1">
      <alignment horizontal="center" vertical="justify"/>
    </xf>
    <xf numFmtId="0" fontId="57" fillId="0" borderId="11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 shrinkToFit="1"/>
    </xf>
    <xf numFmtId="0" fontId="59" fillId="0" borderId="30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/>
    </xf>
    <xf numFmtId="0" fontId="59" fillId="0" borderId="18" xfId="0" applyFont="1" applyBorder="1" applyAlignment="1">
      <alignment horizontal="left" vertical="top"/>
    </xf>
    <xf numFmtId="0" fontId="56" fillId="0" borderId="21" xfId="0" applyFont="1" applyBorder="1" applyAlignment="1">
      <alignment horizontal="right" vertical="top" wrapText="1"/>
    </xf>
    <xf numFmtId="0" fontId="59" fillId="0" borderId="33" xfId="0" applyFont="1" applyBorder="1" applyAlignment="1">
      <alignment horizontal="right" vertical="top"/>
    </xf>
    <xf numFmtId="0" fontId="59" fillId="0" borderId="27" xfId="0" applyFont="1" applyBorder="1" applyAlignment="1">
      <alignment horizontal="right" vertical="top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distributed"/>
    </xf>
    <xf numFmtId="58" fontId="59" fillId="0" borderId="15" xfId="0" applyNumberFormat="1" applyFont="1" applyBorder="1" applyAlignment="1">
      <alignment horizontal="center" vertical="center"/>
    </xf>
    <xf numFmtId="58" fontId="59" fillId="0" borderId="0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3" fillId="0" borderId="14" xfId="0" applyFont="1" applyBorder="1" applyAlignment="1">
      <alignment horizontal="left" vertical="center"/>
    </xf>
    <xf numFmtId="0" fontId="63" fillId="0" borderId="32" xfId="0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0" fontId="63" fillId="0" borderId="11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32</xdr:row>
      <xdr:rowOff>0</xdr:rowOff>
    </xdr:from>
    <xdr:to>
      <xdr:col>11</xdr:col>
      <xdr:colOff>123825</xdr:colOff>
      <xdr:row>36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2592050"/>
          <a:ext cx="4352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31</xdr:row>
      <xdr:rowOff>9525</xdr:rowOff>
    </xdr:from>
    <xdr:to>
      <xdr:col>3</xdr:col>
      <xdr:colOff>1038225</xdr:colOff>
      <xdr:row>36</xdr:row>
      <xdr:rowOff>228600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2315825"/>
          <a:ext cx="2428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295275</xdr:colOff>
      <xdr:row>31</xdr:row>
      <xdr:rowOff>19050</xdr:rowOff>
    </xdr:from>
    <xdr:ext cx="2266950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581025" y="12325350"/>
          <a:ext cx="2266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柏井保育園（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年度新園舎建設）</a:t>
          </a:r>
        </a:p>
      </xdr:txBody>
    </xdr:sp>
    <xdr:clientData/>
  </xdr:oneCellAnchor>
  <xdr:oneCellAnchor>
    <xdr:from>
      <xdr:col>5</xdr:col>
      <xdr:colOff>161925</xdr:colOff>
      <xdr:row>31</xdr:row>
      <xdr:rowOff>38100</xdr:rowOff>
    </xdr:from>
    <xdr:ext cx="1219200" cy="447675"/>
    <xdr:sp>
      <xdr:nvSpPr>
        <xdr:cNvPr id="4" name="テキスト ボックス 4"/>
        <xdr:cNvSpPr txBox="1">
          <a:spLocks noChangeArrowheads="1"/>
        </xdr:cNvSpPr>
      </xdr:nvSpPr>
      <xdr:spPr>
        <a:xfrm>
          <a:off x="5038725" y="12344400"/>
          <a:ext cx="1219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すえひろ保育園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SheetLayoutView="100" zoomScalePageLayoutView="0" workbookViewId="0" topLeftCell="A1">
      <selection activeCell="A57" sqref="A57:IV92"/>
    </sheetView>
  </sheetViews>
  <sheetFormatPr defaultColWidth="9.00390625" defaultRowHeight="13.5"/>
  <cols>
    <col min="1" max="1" width="3.75390625" style="0" customWidth="1"/>
    <col min="3" max="3" width="14.375" style="0" customWidth="1"/>
    <col min="4" max="4" width="18.25390625" style="0" customWidth="1"/>
    <col min="5" max="5" width="18.625" style="0" customWidth="1"/>
    <col min="6" max="6" width="11.00390625" style="0" customWidth="1"/>
    <col min="7" max="7" width="11.75390625" style="0" customWidth="1"/>
    <col min="8" max="8" width="5.375" style="0" customWidth="1"/>
    <col min="9" max="9" width="11.625" style="0" customWidth="1"/>
    <col min="10" max="10" width="5.25390625" style="0" customWidth="1"/>
    <col min="11" max="11" width="11.625" style="0" customWidth="1"/>
    <col min="12" max="12" width="4.125" style="0" customWidth="1"/>
    <col min="13" max="13" width="9.625" style="0" customWidth="1"/>
  </cols>
  <sheetData>
    <row r="1" spans="1:13" ht="51" customHeight="1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"/>
    </row>
    <row r="2" spans="1:13" s="5" customFormat="1" ht="30" customHeight="1">
      <c r="A2" s="153"/>
      <c r="B2" s="153"/>
      <c r="C2" s="154"/>
      <c r="D2" s="154"/>
      <c r="E2" s="154"/>
      <c r="F2" s="153"/>
      <c r="G2" s="153"/>
      <c r="H2" s="153"/>
      <c r="I2" s="153"/>
      <c r="J2" s="153"/>
      <c r="K2" s="153"/>
      <c r="L2" s="153"/>
      <c r="M2" s="4"/>
    </row>
    <row r="3" spans="1:13" s="5" customFormat="1" ht="30" customHeight="1">
      <c r="A3" s="11"/>
      <c r="B3" s="147" t="s">
        <v>11</v>
      </c>
      <c r="C3" s="156" t="s">
        <v>77</v>
      </c>
      <c r="D3" s="157"/>
      <c r="E3" s="158"/>
      <c r="F3" s="12" t="s">
        <v>13</v>
      </c>
      <c r="G3" s="101" t="s">
        <v>58</v>
      </c>
      <c r="H3" s="102"/>
      <c r="I3" s="102"/>
      <c r="J3" s="102"/>
      <c r="K3" s="102"/>
      <c r="L3" s="103"/>
      <c r="M3" s="4"/>
    </row>
    <row r="4" spans="1:13" s="5" customFormat="1" ht="30" customHeight="1">
      <c r="A4" s="13"/>
      <c r="B4" s="148"/>
      <c r="C4" s="159" t="s">
        <v>55</v>
      </c>
      <c r="D4" s="159" t="s">
        <v>57</v>
      </c>
      <c r="E4" s="161" t="s">
        <v>78</v>
      </c>
      <c r="F4" s="162" t="s">
        <v>0</v>
      </c>
      <c r="G4" s="101" t="s">
        <v>108</v>
      </c>
      <c r="H4" s="103"/>
      <c r="I4" s="101" t="s">
        <v>87</v>
      </c>
      <c r="J4" s="102"/>
      <c r="K4" s="101" t="s">
        <v>88</v>
      </c>
      <c r="L4" s="103"/>
      <c r="M4" s="4"/>
    </row>
    <row r="5" spans="1:13" s="5" customFormat="1" ht="30" customHeight="1">
      <c r="A5" s="13"/>
      <c r="B5" s="155"/>
      <c r="C5" s="160"/>
      <c r="D5" s="160"/>
      <c r="E5" s="160"/>
      <c r="F5" s="163"/>
      <c r="G5" s="101" t="s">
        <v>55</v>
      </c>
      <c r="H5" s="145"/>
      <c r="I5" s="102" t="s">
        <v>57</v>
      </c>
      <c r="J5" s="146"/>
      <c r="K5" s="101" t="s">
        <v>56</v>
      </c>
      <c r="L5" s="145"/>
      <c r="M5" s="4"/>
    </row>
    <row r="6" spans="1:13" s="5" customFormat="1" ht="30" customHeight="1">
      <c r="A6" s="126" t="s">
        <v>15</v>
      </c>
      <c r="B6" s="147" t="s">
        <v>1</v>
      </c>
      <c r="C6" s="14" t="s">
        <v>59</v>
      </c>
      <c r="D6" s="15" t="s">
        <v>79</v>
      </c>
      <c r="E6" s="15" t="s">
        <v>59</v>
      </c>
      <c r="F6" s="149" t="s">
        <v>14</v>
      </c>
      <c r="G6" s="137" t="s">
        <v>109</v>
      </c>
      <c r="H6" s="140" t="s">
        <v>110</v>
      </c>
      <c r="I6" s="137" t="s">
        <v>101</v>
      </c>
      <c r="J6" s="140" t="s">
        <v>103</v>
      </c>
      <c r="K6" s="137" t="s">
        <v>102</v>
      </c>
      <c r="L6" s="140" t="s">
        <v>93</v>
      </c>
      <c r="M6" s="4"/>
    </row>
    <row r="7" spans="1:13" s="5" customFormat="1" ht="30" customHeight="1">
      <c r="A7" s="126"/>
      <c r="B7" s="148"/>
      <c r="C7" s="143" t="s">
        <v>90</v>
      </c>
      <c r="D7" s="144" t="s">
        <v>92</v>
      </c>
      <c r="E7" s="144" t="s">
        <v>89</v>
      </c>
      <c r="F7" s="150"/>
      <c r="G7" s="138"/>
      <c r="H7" s="141"/>
      <c r="I7" s="138"/>
      <c r="J7" s="141"/>
      <c r="K7" s="138"/>
      <c r="L7" s="141"/>
      <c r="M7" s="4"/>
    </row>
    <row r="8" spans="1:13" s="5" customFormat="1" ht="30" customHeight="1">
      <c r="A8" s="126"/>
      <c r="B8" s="148"/>
      <c r="C8" s="143"/>
      <c r="D8" s="144"/>
      <c r="E8" s="144"/>
      <c r="F8" s="150"/>
      <c r="G8" s="138"/>
      <c r="H8" s="141"/>
      <c r="I8" s="138"/>
      <c r="J8" s="141"/>
      <c r="K8" s="138"/>
      <c r="L8" s="141"/>
      <c r="M8" s="4"/>
    </row>
    <row r="9" spans="1:13" s="5" customFormat="1" ht="30" customHeight="1">
      <c r="A9" s="126"/>
      <c r="B9" s="148"/>
      <c r="C9" s="143" t="s">
        <v>60</v>
      </c>
      <c r="D9" s="16" t="s">
        <v>106</v>
      </c>
      <c r="E9" s="16" t="s">
        <v>61</v>
      </c>
      <c r="F9" s="150"/>
      <c r="G9" s="138"/>
      <c r="H9" s="141"/>
      <c r="I9" s="138"/>
      <c r="J9" s="141"/>
      <c r="K9" s="138"/>
      <c r="L9" s="141"/>
      <c r="M9" s="6"/>
    </row>
    <row r="10" spans="1:13" s="5" customFormat="1" ht="30" customHeight="1">
      <c r="A10" s="126"/>
      <c r="B10" s="148"/>
      <c r="C10" s="113"/>
      <c r="D10" s="16" t="s">
        <v>107</v>
      </c>
      <c r="E10" s="16" t="s">
        <v>62</v>
      </c>
      <c r="F10" s="151"/>
      <c r="G10" s="139"/>
      <c r="H10" s="142"/>
      <c r="I10" s="139"/>
      <c r="J10" s="142"/>
      <c r="K10" s="139"/>
      <c r="L10" s="142"/>
      <c r="M10" s="6"/>
    </row>
    <row r="11" spans="1:13" s="5" customFormat="1" ht="30" customHeight="1">
      <c r="A11" s="126"/>
      <c r="B11" s="136"/>
      <c r="C11" s="17"/>
      <c r="D11" s="16"/>
      <c r="E11" s="16"/>
      <c r="F11" s="102" t="s">
        <v>104</v>
      </c>
      <c r="G11" s="102"/>
      <c r="H11" s="102"/>
      <c r="I11" s="102"/>
      <c r="J11" s="102"/>
      <c r="K11" s="102"/>
      <c r="L11" s="103"/>
      <c r="M11" s="4"/>
    </row>
    <row r="12" spans="1:14" s="5" customFormat="1" ht="30" customHeight="1">
      <c r="A12" s="126"/>
      <c r="B12" s="104" t="s">
        <v>2</v>
      </c>
      <c r="C12" s="134" t="s">
        <v>91</v>
      </c>
      <c r="D12" s="135" t="s">
        <v>80</v>
      </c>
      <c r="E12" s="135" t="s">
        <v>74</v>
      </c>
      <c r="F12" s="18" t="s">
        <v>22</v>
      </c>
      <c r="G12" s="101" t="s">
        <v>45</v>
      </c>
      <c r="H12" s="131"/>
      <c r="I12" s="132"/>
      <c r="J12" s="91" t="s">
        <v>42</v>
      </c>
      <c r="K12" s="91"/>
      <c r="L12" s="92"/>
      <c r="M12" s="4"/>
      <c r="N12" s="5" t="s">
        <v>31</v>
      </c>
    </row>
    <row r="13" spans="1:13" s="5" customFormat="1" ht="30" customHeight="1">
      <c r="A13" s="126"/>
      <c r="B13" s="133"/>
      <c r="C13" s="133"/>
      <c r="D13" s="136"/>
      <c r="E13" s="136"/>
      <c r="F13" s="19" t="s">
        <v>25</v>
      </c>
      <c r="G13" s="88">
        <v>164700</v>
      </c>
      <c r="H13" s="89"/>
      <c r="I13" s="90"/>
      <c r="J13" s="93">
        <v>184500</v>
      </c>
      <c r="K13" s="94"/>
      <c r="L13" s="95"/>
      <c r="M13" s="4"/>
    </row>
    <row r="14" spans="1:13" s="5" customFormat="1" ht="30" customHeight="1">
      <c r="A14" s="20"/>
      <c r="B14" s="21" t="s">
        <v>37</v>
      </c>
      <c r="C14" s="22" t="s">
        <v>64</v>
      </c>
      <c r="D14" s="23" t="s">
        <v>81</v>
      </c>
      <c r="E14" s="23" t="s">
        <v>65</v>
      </c>
      <c r="F14" s="19" t="s">
        <v>23</v>
      </c>
      <c r="G14" s="88">
        <f>G13*0.1</f>
        <v>16470</v>
      </c>
      <c r="H14" s="89"/>
      <c r="I14" s="90"/>
      <c r="J14" s="93">
        <f>J13*0.1</f>
        <v>18450</v>
      </c>
      <c r="K14" s="94"/>
      <c r="L14" s="95"/>
      <c r="M14" s="4"/>
    </row>
    <row r="15" spans="1:13" s="5" customFormat="1" ht="30" customHeight="1">
      <c r="A15" s="24"/>
      <c r="B15" s="25" t="s">
        <v>12</v>
      </c>
      <c r="C15" s="26" t="s">
        <v>97</v>
      </c>
      <c r="D15" s="25" t="s">
        <v>63</v>
      </c>
      <c r="E15" s="25" t="s">
        <v>66</v>
      </c>
      <c r="F15" s="27" t="s">
        <v>24</v>
      </c>
      <c r="G15" s="88">
        <f>G13*0.04</f>
        <v>6588</v>
      </c>
      <c r="H15" s="89"/>
      <c r="I15" s="90"/>
      <c r="J15" s="93">
        <f>J13*0.04</f>
        <v>7380</v>
      </c>
      <c r="K15" s="94"/>
      <c r="L15" s="95"/>
      <c r="M15" s="4"/>
    </row>
    <row r="16" spans="1:16" s="5" customFormat="1" ht="30" customHeight="1">
      <c r="A16" s="28"/>
      <c r="B16" s="21" t="s">
        <v>3</v>
      </c>
      <c r="C16" s="26" t="s">
        <v>98</v>
      </c>
      <c r="D16" s="26" t="s">
        <v>95</v>
      </c>
      <c r="E16" s="25" t="s">
        <v>94</v>
      </c>
      <c r="F16" s="29" t="s">
        <v>46</v>
      </c>
      <c r="G16" s="88">
        <f>SUM(G13:I15)</f>
        <v>187758</v>
      </c>
      <c r="H16" s="89"/>
      <c r="I16" s="90"/>
      <c r="J16" s="93">
        <f>SUM(J13:L15)</f>
        <v>210330</v>
      </c>
      <c r="K16" s="94"/>
      <c r="L16" s="95"/>
      <c r="M16" s="4"/>
      <c r="O16" s="4"/>
      <c r="P16" s="7" t="s">
        <v>31</v>
      </c>
    </row>
    <row r="17" spans="1:16" s="5" customFormat="1" ht="30" customHeight="1">
      <c r="A17" s="20"/>
      <c r="B17" s="21" t="s">
        <v>4</v>
      </c>
      <c r="C17" s="30" t="s">
        <v>44</v>
      </c>
      <c r="D17" s="31"/>
      <c r="E17" s="32"/>
      <c r="F17" s="33" t="s">
        <v>47</v>
      </c>
      <c r="G17" s="122" t="s">
        <v>82</v>
      </c>
      <c r="H17" s="123"/>
      <c r="I17" s="123"/>
      <c r="J17" s="124"/>
      <c r="K17" s="124"/>
      <c r="L17" s="125"/>
      <c r="M17" s="4"/>
      <c r="N17" s="8" t="s">
        <v>27</v>
      </c>
      <c r="O17" s="9" t="s">
        <v>28</v>
      </c>
      <c r="P17" s="9"/>
    </row>
    <row r="18" spans="1:16" s="5" customFormat="1" ht="44.25" customHeight="1">
      <c r="A18" s="126" t="s">
        <v>9</v>
      </c>
      <c r="B18" s="34" t="s">
        <v>5</v>
      </c>
      <c r="C18" s="35" t="s">
        <v>75</v>
      </c>
      <c r="D18" s="36"/>
      <c r="E18" s="127" t="s">
        <v>84</v>
      </c>
      <c r="F18" s="37"/>
      <c r="G18" s="122" t="s">
        <v>86</v>
      </c>
      <c r="H18" s="123"/>
      <c r="I18" s="123"/>
      <c r="J18" s="124"/>
      <c r="K18" s="124"/>
      <c r="L18" s="125"/>
      <c r="M18" s="4"/>
      <c r="O18" s="10" t="s">
        <v>31</v>
      </c>
      <c r="P18" s="4"/>
    </row>
    <row r="19" spans="1:13" s="5" customFormat="1" ht="33.75" customHeight="1">
      <c r="A19" s="126"/>
      <c r="B19" s="38"/>
      <c r="C19" s="39" t="s">
        <v>76</v>
      </c>
      <c r="D19" s="40"/>
      <c r="E19" s="128"/>
      <c r="F19" s="41" t="s">
        <v>27</v>
      </c>
      <c r="G19" s="122" t="s">
        <v>112</v>
      </c>
      <c r="H19" s="123"/>
      <c r="I19" s="123"/>
      <c r="J19" s="124"/>
      <c r="K19" s="124"/>
      <c r="L19" s="125"/>
      <c r="M19" s="4"/>
    </row>
    <row r="20" spans="1:13" s="5" customFormat="1" ht="30" customHeight="1">
      <c r="A20" s="126"/>
      <c r="B20" s="38"/>
      <c r="C20" s="129" t="s">
        <v>73</v>
      </c>
      <c r="D20" s="130"/>
      <c r="E20" s="42" t="s">
        <v>85</v>
      </c>
      <c r="F20" s="41" t="s">
        <v>27</v>
      </c>
      <c r="G20" s="122" t="s">
        <v>99</v>
      </c>
      <c r="H20" s="123"/>
      <c r="I20" s="123"/>
      <c r="J20" s="124"/>
      <c r="K20" s="124"/>
      <c r="L20" s="125"/>
      <c r="M20" s="4"/>
    </row>
    <row r="21" spans="1:13" s="5" customFormat="1" ht="30" customHeight="1">
      <c r="A21" s="126"/>
      <c r="B21" s="21" t="s">
        <v>6</v>
      </c>
      <c r="C21" s="119" t="s">
        <v>30</v>
      </c>
      <c r="D21" s="120"/>
      <c r="E21" s="120"/>
      <c r="F21" s="41" t="s">
        <v>27</v>
      </c>
      <c r="G21" s="43"/>
      <c r="H21" s="44"/>
      <c r="I21" s="44"/>
      <c r="J21" s="45"/>
      <c r="K21" s="44"/>
      <c r="L21" s="46"/>
      <c r="M21" s="4"/>
    </row>
    <row r="22" spans="1:13" s="5" customFormat="1" ht="30" customHeight="1">
      <c r="A22" s="126"/>
      <c r="B22" s="21" t="s">
        <v>21</v>
      </c>
      <c r="C22" s="110" t="s">
        <v>83</v>
      </c>
      <c r="D22" s="102"/>
      <c r="E22" s="102"/>
      <c r="F22" s="47" t="s">
        <v>48</v>
      </c>
      <c r="G22" s="48" t="s">
        <v>96</v>
      </c>
      <c r="H22" s="49"/>
      <c r="I22" s="49"/>
      <c r="J22" s="50" t="s">
        <v>100</v>
      </c>
      <c r="K22" s="51"/>
      <c r="L22" s="52"/>
      <c r="M22" s="4"/>
    </row>
    <row r="23" spans="1:13" s="5" customFormat="1" ht="30" customHeight="1">
      <c r="A23" s="126"/>
      <c r="B23" s="53" t="s">
        <v>29</v>
      </c>
      <c r="C23" s="101" t="s">
        <v>35</v>
      </c>
      <c r="D23" s="102"/>
      <c r="E23" s="102"/>
      <c r="F23" s="41"/>
      <c r="G23" s="116" t="s">
        <v>111</v>
      </c>
      <c r="H23" s="117"/>
      <c r="I23" s="117"/>
      <c r="J23" s="117"/>
      <c r="K23" s="117"/>
      <c r="L23" s="118"/>
      <c r="M23" s="4"/>
    </row>
    <row r="24" spans="1:13" s="5" customFormat="1" ht="30" customHeight="1">
      <c r="A24" s="20"/>
      <c r="B24" s="54" t="s">
        <v>7</v>
      </c>
      <c r="C24" s="35" t="s">
        <v>33</v>
      </c>
      <c r="D24" s="36"/>
      <c r="E24" s="55"/>
      <c r="F24" s="56"/>
      <c r="G24" s="56"/>
      <c r="H24" s="57"/>
      <c r="I24" s="57"/>
      <c r="J24" s="58" t="s">
        <v>27</v>
      </c>
      <c r="K24" s="58"/>
      <c r="L24" s="59"/>
      <c r="M24" s="4"/>
    </row>
    <row r="25" spans="1:17" s="5" customFormat="1" ht="30" customHeight="1">
      <c r="A25" s="60"/>
      <c r="B25" s="61"/>
      <c r="C25" s="62" t="s">
        <v>34</v>
      </c>
      <c r="D25" s="63"/>
      <c r="E25" s="64"/>
      <c r="F25" s="65" t="s">
        <v>32</v>
      </c>
      <c r="G25" s="119" t="s">
        <v>36</v>
      </c>
      <c r="H25" s="120"/>
      <c r="I25" s="120"/>
      <c r="J25" s="120"/>
      <c r="K25" s="120"/>
      <c r="L25" s="121"/>
      <c r="M25" s="6"/>
      <c r="N25"/>
      <c r="O25"/>
      <c r="P25"/>
      <c r="Q25"/>
    </row>
    <row r="26" spans="1:17" s="5" customFormat="1" ht="30" customHeight="1">
      <c r="A26" s="66" t="s">
        <v>17</v>
      </c>
      <c r="B26" s="54" t="s">
        <v>16</v>
      </c>
      <c r="C26" s="101" t="s">
        <v>69</v>
      </c>
      <c r="D26" s="102"/>
      <c r="E26" s="103"/>
      <c r="F26" s="23" t="s">
        <v>52</v>
      </c>
      <c r="G26" s="101" t="s">
        <v>40</v>
      </c>
      <c r="H26" s="102"/>
      <c r="I26" s="102"/>
      <c r="J26" s="102"/>
      <c r="K26" s="102"/>
      <c r="L26" s="103"/>
      <c r="M26" s="4"/>
      <c r="N26"/>
      <c r="O26"/>
      <c r="P26"/>
      <c r="Q26"/>
    </row>
    <row r="27" spans="1:17" s="5" customFormat="1" ht="30" customHeight="1">
      <c r="A27" s="66" t="s">
        <v>18</v>
      </c>
      <c r="B27" s="21" t="s">
        <v>41</v>
      </c>
      <c r="C27" s="101" t="s">
        <v>70</v>
      </c>
      <c r="D27" s="102"/>
      <c r="E27" s="103"/>
      <c r="F27" s="67" t="s">
        <v>27</v>
      </c>
      <c r="G27" s="104" t="s">
        <v>39</v>
      </c>
      <c r="H27" s="105"/>
      <c r="I27" s="105"/>
      <c r="J27" s="105"/>
      <c r="K27" s="105"/>
      <c r="L27" s="106"/>
      <c r="M27" s="4"/>
      <c r="N27"/>
      <c r="O27"/>
      <c r="P27"/>
      <c r="Q27"/>
    </row>
    <row r="28" spans="1:17" s="5" customFormat="1" ht="30" customHeight="1">
      <c r="A28" s="66" t="s">
        <v>19</v>
      </c>
      <c r="B28" s="61" t="s">
        <v>26</v>
      </c>
      <c r="C28" s="101" t="s">
        <v>71</v>
      </c>
      <c r="D28" s="102"/>
      <c r="E28" s="103"/>
      <c r="F28" s="68" t="s">
        <v>8</v>
      </c>
      <c r="G28" s="107" t="s">
        <v>43</v>
      </c>
      <c r="H28" s="108"/>
      <c r="I28" s="108"/>
      <c r="J28" s="108"/>
      <c r="K28" s="108"/>
      <c r="L28" s="109"/>
      <c r="M28" s="4"/>
      <c r="N28"/>
      <c r="O28"/>
      <c r="P28"/>
      <c r="Q28"/>
    </row>
    <row r="29" spans="1:17" s="5" customFormat="1" ht="30" customHeight="1">
      <c r="A29" s="69" t="s">
        <v>20</v>
      </c>
      <c r="B29" s="61" t="s">
        <v>38</v>
      </c>
      <c r="C29" s="110" t="s">
        <v>69</v>
      </c>
      <c r="D29" s="111"/>
      <c r="E29" s="112"/>
      <c r="F29" s="68"/>
      <c r="G29" s="113" t="s">
        <v>105</v>
      </c>
      <c r="H29" s="114"/>
      <c r="I29" s="114"/>
      <c r="J29" s="114"/>
      <c r="K29" s="114"/>
      <c r="L29" s="115"/>
      <c r="M29" s="6"/>
      <c r="N29"/>
      <c r="O29"/>
      <c r="P29"/>
      <c r="Q29"/>
    </row>
    <row r="30" spans="1:17" s="5" customFormat="1" ht="30" customHeight="1">
      <c r="A30" s="96" t="s">
        <v>53</v>
      </c>
      <c r="B30" s="97"/>
      <c r="C30" s="97"/>
      <c r="D30" s="97"/>
      <c r="E30" s="70" t="s">
        <v>67</v>
      </c>
      <c r="F30" s="98" t="s">
        <v>72</v>
      </c>
      <c r="G30" s="98"/>
      <c r="H30" s="98"/>
      <c r="I30" s="98"/>
      <c r="J30" s="98"/>
      <c r="K30" s="98"/>
      <c r="L30" s="98"/>
      <c r="M30" s="4"/>
      <c r="N30"/>
      <c r="O30"/>
      <c r="P30"/>
      <c r="Q30"/>
    </row>
    <row r="31" spans="1:17" s="5" customFormat="1" ht="30" customHeight="1">
      <c r="A31" s="99" t="s">
        <v>54</v>
      </c>
      <c r="B31" s="100"/>
      <c r="C31" s="100"/>
      <c r="D31" s="100" t="s">
        <v>68</v>
      </c>
      <c r="E31" s="100"/>
      <c r="F31" s="100"/>
      <c r="G31" s="71"/>
      <c r="H31" s="72"/>
      <c r="I31" s="72"/>
      <c r="J31" s="73"/>
      <c r="K31" s="74"/>
      <c r="L31" s="75"/>
      <c r="M31" s="4"/>
      <c r="N31"/>
      <c r="O31"/>
      <c r="P31"/>
      <c r="Q31"/>
    </row>
    <row r="32" spans="1:13" ht="22.5" customHeight="1">
      <c r="A32" s="76"/>
      <c r="B32" s="77" t="s">
        <v>31</v>
      </c>
      <c r="C32" s="78"/>
      <c r="D32" s="78"/>
      <c r="E32" s="78"/>
      <c r="F32" s="78"/>
      <c r="G32" s="78"/>
      <c r="H32" s="78"/>
      <c r="I32" s="78"/>
      <c r="J32" s="79" t="s">
        <v>27</v>
      </c>
      <c r="K32" s="78"/>
      <c r="L32" s="80"/>
      <c r="M32" s="1"/>
    </row>
    <row r="33" spans="1:13" ht="22.5" customHeight="1">
      <c r="A33" s="76" t="s">
        <v>49</v>
      </c>
      <c r="B33" s="77" t="s">
        <v>31</v>
      </c>
      <c r="C33" s="78"/>
      <c r="D33" s="78"/>
      <c r="E33" s="78"/>
      <c r="F33" s="78"/>
      <c r="G33" s="78"/>
      <c r="H33" s="78"/>
      <c r="I33" s="78"/>
      <c r="J33" s="78"/>
      <c r="K33" s="78"/>
      <c r="L33" s="80"/>
      <c r="M33" s="2"/>
    </row>
    <row r="34" spans="1:13" ht="22.5" customHeight="1">
      <c r="A34" s="76"/>
      <c r="B34" s="77" t="s">
        <v>31</v>
      </c>
      <c r="C34" s="78"/>
      <c r="D34" s="78"/>
      <c r="E34" s="78"/>
      <c r="F34" s="78"/>
      <c r="G34" s="78"/>
      <c r="H34" s="78"/>
      <c r="I34" s="78"/>
      <c r="J34" s="78"/>
      <c r="K34" s="78"/>
      <c r="L34" s="80"/>
      <c r="M34" s="2"/>
    </row>
    <row r="35" spans="1:13" ht="22.5" customHeight="1">
      <c r="A35" s="76" t="s">
        <v>50</v>
      </c>
      <c r="B35" s="81" t="s">
        <v>31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  <c r="M35" s="2"/>
    </row>
    <row r="36" spans="1:13" ht="22.5" customHeight="1">
      <c r="A36" s="76"/>
      <c r="B36" s="77" t="s">
        <v>31</v>
      </c>
      <c r="C36" s="78"/>
      <c r="D36" s="78"/>
      <c r="E36" s="78"/>
      <c r="F36" s="78"/>
      <c r="G36" s="78"/>
      <c r="H36" s="78"/>
      <c r="I36" s="78"/>
      <c r="J36" s="78"/>
      <c r="K36" s="78"/>
      <c r="L36" s="80"/>
      <c r="M36" s="2"/>
    </row>
    <row r="37" spans="1:13" ht="20.25" customHeight="1">
      <c r="A37" s="84" t="s">
        <v>51</v>
      </c>
      <c r="B37" s="85" t="s">
        <v>31</v>
      </c>
      <c r="C37" s="86"/>
      <c r="D37" s="86"/>
      <c r="E37" s="86"/>
      <c r="F37" s="86"/>
      <c r="G37" s="86"/>
      <c r="H37" s="86"/>
      <c r="I37" s="86"/>
      <c r="J37" s="86"/>
      <c r="K37" s="86"/>
      <c r="L37" s="87"/>
      <c r="M37" s="2"/>
    </row>
    <row r="38" spans="1:13" ht="51" customHeight="1">
      <c r="A38" s="1"/>
      <c r="D38" s="3" t="s">
        <v>27</v>
      </c>
      <c r="M38" s="1"/>
    </row>
    <row r="39" ht="22.5" customHeight="1">
      <c r="D39" t="s">
        <v>27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0.2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</sheetData>
  <sheetProtection/>
  <mergeCells count="67">
    <mergeCell ref="E4:E5"/>
    <mergeCell ref="F4:F5"/>
    <mergeCell ref="G4:H4"/>
    <mergeCell ref="A6:A13"/>
    <mergeCell ref="B6:B11"/>
    <mergeCell ref="F6:F10"/>
    <mergeCell ref="G6:G10"/>
    <mergeCell ref="H6:H10"/>
    <mergeCell ref="A1:L1"/>
    <mergeCell ref="A2:L2"/>
    <mergeCell ref="B3:B5"/>
    <mergeCell ref="C3:E3"/>
    <mergeCell ref="G3:L3"/>
    <mergeCell ref="D7:D8"/>
    <mergeCell ref="E7:E8"/>
    <mergeCell ref="C9:C10"/>
    <mergeCell ref="I4:J4"/>
    <mergeCell ref="K4:L4"/>
    <mergeCell ref="G5:H5"/>
    <mergeCell ref="I5:J5"/>
    <mergeCell ref="K5:L5"/>
    <mergeCell ref="C4:C5"/>
    <mergeCell ref="D4:D5"/>
    <mergeCell ref="F11:L11"/>
    <mergeCell ref="B12:B13"/>
    <mergeCell ref="C12:C13"/>
    <mergeCell ref="D12:D13"/>
    <mergeCell ref="E12:E13"/>
    <mergeCell ref="I6:I10"/>
    <mergeCell ref="J6:J10"/>
    <mergeCell ref="K6:K10"/>
    <mergeCell ref="L6:L10"/>
    <mergeCell ref="C7:C8"/>
    <mergeCell ref="G12:I12"/>
    <mergeCell ref="G13:I13"/>
    <mergeCell ref="G14:I14"/>
    <mergeCell ref="G17:L17"/>
    <mergeCell ref="A18:A23"/>
    <mergeCell ref="E18:E19"/>
    <mergeCell ref="G18:L18"/>
    <mergeCell ref="G19:L19"/>
    <mergeCell ref="C20:D20"/>
    <mergeCell ref="G20:L20"/>
    <mergeCell ref="C21:E21"/>
    <mergeCell ref="C22:E22"/>
    <mergeCell ref="C23:E23"/>
    <mergeCell ref="G23:L23"/>
    <mergeCell ref="G25:L25"/>
    <mergeCell ref="C26:E26"/>
    <mergeCell ref="G26:L26"/>
    <mergeCell ref="C27:E27"/>
    <mergeCell ref="G27:L27"/>
    <mergeCell ref="C28:E28"/>
    <mergeCell ref="G28:L28"/>
    <mergeCell ref="C29:E29"/>
    <mergeCell ref="G29:L29"/>
    <mergeCell ref="A30:D30"/>
    <mergeCell ref="F30:L30"/>
    <mergeCell ref="A31:C31"/>
    <mergeCell ref="D31:F31"/>
    <mergeCell ref="G15:I15"/>
    <mergeCell ref="G16:I16"/>
    <mergeCell ref="J12:L12"/>
    <mergeCell ref="J13:L13"/>
    <mergeCell ref="J14:L14"/>
    <mergeCell ref="J15:L15"/>
    <mergeCell ref="J16:L16"/>
  </mergeCells>
  <printOptions/>
  <pageMargins left="0.5118110236220472" right="0.3937007874015748" top="0.5905511811023623" bottom="0.5905511811023623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</dc:creator>
  <cp:keywords/>
  <dc:description/>
  <cp:lastModifiedBy>すえひろ保育園</cp:lastModifiedBy>
  <cp:lastPrinted>2017-09-19T07:37:56Z</cp:lastPrinted>
  <dcterms:created xsi:type="dcterms:W3CDTF">2009-10-09T02:35:57Z</dcterms:created>
  <dcterms:modified xsi:type="dcterms:W3CDTF">2017-09-19T07:40:22Z</dcterms:modified>
  <cp:category/>
  <cp:version/>
  <cp:contentType/>
  <cp:contentStatus/>
</cp:coreProperties>
</file>